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3\BCTK các huỵen 2023\"/>
    </mc:Choice>
  </mc:AlternateContent>
  <bookViews>
    <workbookView xWindow="480" yWindow="390" windowWidth="22760" windowHeight="9000"/>
  </bookViews>
  <sheets>
    <sheet name="thongke2022" sheetId="1" r:id="rId1"/>
  </sheets>
  <definedNames>
    <definedName name="_Fill" localSheetId="0" hidden="1">#REF!</definedName>
    <definedName name="_Fill" hidden="1">#REF!</definedName>
    <definedName name="data" localSheetId="0">#REF!</definedName>
    <definedName name="data">#REF!</definedName>
    <definedName name="Sheet1" localSheetId="0">#REF!</definedName>
    <definedName name="Sheet1">#REF!</definedName>
    <definedName name="TH" localSheetId="0">#REF!</definedName>
    <definedName name="TH">#REF!</definedName>
  </definedNames>
  <calcPr calcId="162913"/>
</workbook>
</file>

<file path=xl/calcChain.xml><?xml version="1.0" encoding="utf-8"?>
<calcChain xmlns="http://schemas.openxmlformats.org/spreadsheetml/2006/main">
  <c r="E144" i="1" l="1"/>
  <c r="E126" i="1"/>
  <c r="E107" i="1"/>
  <c r="E97" i="1"/>
  <c r="E86" i="1"/>
  <c r="E71" i="1"/>
  <c r="E59" i="1"/>
  <c r="E42" i="1"/>
  <c r="E5" i="1"/>
  <c r="E4" i="1" l="1"/>
</calcChain>
</file>

<file path=xl/sharedStrings.xml><?xml version="1.0" encoding="utf-8"?>
<sst xmlns="http://schemas.openxmlformats.org/spreadsheetml/2006/main" count="155" uniqueCount="154">
  <si>
    <t>STT</t>
  </si>
  <si>
    <t>Đơn vị</t>
  </si>
  <si>
    <t>474_HUẾ</t>
  </si>
  <si>
    <t>Phường Tây Lộc</t>
  </si>
  <si>
    <t>Phường Thuận Lộc</t>
  </si>
  <si>
    <t>Phường Gia Hội</t>
  </si>
  <si>
    <t>Phường Phú Hậu</t>
  </si>
  <si>
    <t>Phường Thuận Hòa</t>
  </si>
  <si>
    <t>Phường Đông Ba</t>
  </si>
  <si>
    <t>Phường Kim Long</t>
  </si>
  <si>
    <t>Phường Vỹ Dạ</t>
  </si>
  <si>
    <t>Phường Phường Đúc</t>
  </si>
  <si>
    <t>Phường Vĩnh Ninh</t>
  </si>
  <si>
    <t>Phường Phú Hội</t>
  </si>
  <si>
    <t>Phường Phú Nhuận</t>
  </si>
  <si>
    <t>Phường Xuân Phú</t>
  </si>
  <si>
    <t>Phường Trường An</t>
  </si>
  <si>
    <t>Phường Phước Vĩnh</t>
  </si>
  <si>
    <t>Phường An Cựu</t>
  </si>
  <si>
    <t>Phường An Hòa</t>
  </si>
  <si>
    <t>Phường Hương Sơ</t>
  </si>
  <si>
    <t>Phường Thủy Biều</t>
  </si>
  <si>
    <t>Phường Hương Long</t>
  </si>
  <si>
    <t>Phường Thủy Xuân</t>
  </si>
  <si>
    <t>Phường An Đông</t>
  </si>
  <si>
    <t>Phường An Tây</t>
  </si>
  <si>
    <t>Phường Hương Hồ</t>
  </si>
  <si>
    <t>Phường Hương An</t>
  </si>
  <si>
    <t>Phường Hương Vinh</t>
  </si>
  <si>
    <t>Phường Thủy Vân</t>
  </si>
  <si>
    <t>Phường Phú Thượng</t>
  </si>
  <si>
    <t>Phường Thuận An</t>
  </si>
  <si>
    <t>Xã Hương Thọ</t>
  </si>
  <si>
    <t>Xã Hương Phong</t>
  </si>
  <si>
    <t>Xã Hải Dương</t>
  </si>
  <si>
    <t>Xã Thủy Bằng</t>
  </si>
  <si>
    <t>Xã Phú Dương</t>
  </si>
  <si>
    <t>Xã Phú Mậu</t>
  </si>
  <si>
    <t>Xã Phú Thanh</t>
  </si>
  <si>
    <t>476_PHONG ĐIỀN</t>
  </si>
  <si>
    <t>Thị trấn Phong Điền</t>
  </si>
  <si>
    <t>Xã Điền Hương</t>
  </si>
  <si>
    <t>Xã Điền Môn</t>
  </si>
  <si>
    <t>Xã Điền Lộc</t>
  </si>
  <si>
    <t>Xã Phong Bình</t>
  </si>
  <si>
    <t xml:space="preserve">Xã Điền Hoà </t>
  </si>
  <si>
    <t>Xã Phong Chương</t>
  </si>
  <si>
    <t>Xã Phong Hải</t>
  </si>
  <si>
    <t>Xã Điền Hải</t>
  </si>
  <si>
    <t>Xã Phong Hoà</t>
  </si>
  <si>
    <t>Xã Phong Thu</t>
  </si>
  <si>
    <t>Xã Phong Hiền</t>
  </si>
  <si>
    <t>Xã Phong Mỹ</t>
  </si>
  <si>
    <t>Xã Phong An</t>
  </si>
  <si>
    <t>Xã Phong Xuân</t>
  </si>
  <si>
    <t>Xã Phong Sơn</t>
  </si>
  <si>
    <t>477_QUẢNG ĐIỀN</t>
  </si>
  <si>
    <t>Thị trấn Sịa</t>
  </si>
  <si>
    <t>Xã Quảng Thái</t>
  </si>
  <si>
    <t>Xã Quảng Ngạn</t>
  </si>
  <si>
    <t>Xã Quảng Lợi</t>
  </si>
  <si>
    <t>Xã Quảng Công</t>
  </si>
  <si>
    <t>Xã Quảng Phước</t>
  </si>
  <si>
    <t>Xã Quảng Vinh</t>
  </si>
  <si>
    <t>Xã Quảng An</t>
  </si>
  <si>
    <t>Xã Quảng Thành</t>
  </si>
  <si>
    <t>Xã Quảng Thọ</t>
  </si>
  <si>
    <t>Xã Quảng Phú</t>
  </si>
  <si>
    <t>478_PHÚ VANG</t>
  </si>
  <si>
    <t>Thị trấn Phú Đa</t>
  </si>
  <si>
    <t>Xã Phú Thuận</t>
  </si>
  <si>
    <t>Xã Phú An</t>
  </si>
  <si>
    <t>Xã Phú Hải</t>
  </si>
  <si>
    <t>Xã Phú Xuân</t>
  </si>
  <si>
    <t>Xã Phú Diên</t>
  </si>
  <si>
    <t>Xã Phú Mỹ</t>
  </si>
  <si>
    <t>Xã Phú Hồ</t>
  </si>
  <si>
    <t xml:space="preserve">Xã Vinh Xuân </t>
  </si>
  <si>
    <t>Xã Phú Lương</t>
  </si>
  <si>
    <t>Xã Vinh Thanh</t>
  </si>
  <si>
    <t>Xã Vinh An</t>
  </si>
  <si>
    <t>Xã Phú Gia</t>
  </si>
  <si>
    <t>Xã Vinh Hà</t>
  </si>
  <si>
    <t>479_HƯƠNG THỦY</t>
  </si>
  <si>
    <t>Phường Phú Bài</t>
  </si>
  <si>
    <t>Phường Thuỷ Dương</t>
  </si>
  <si>
    <t>Phường Thuỷ Phương</t>
  </si>
  <si>
    <t>Phường Thuỷ Châu</t>
  </si>
  <si>
    <t>Phường Thuỷ Lương</t>
  </si>
  <si>
    <t>Xã Thuỷ Thanh</t>
  </si>
  <si>
    <t>Xã Thuỷ Tân</t>
  </si>
  <si>
    <t>Xã Thuỷ Phù</t>
  </si>
  <si>
    <t>Xã Phú Sơn</t>
  </si>
  <si>
    <t>Xã Dương Hoà</t>
  </si>
  <si>
    <t>480_HƯƠNG TRÀ</t>
  </si>
  <si>
    <t>Phường Tứ Hạ</t>
  </si>
  <si>
    <t>Phường Hương Vân</t>
  </si>
  <si>
    <t>Phường Hương Văn</t>
  </si>
  <si>
    <t>Phường Hương Xuân</t>
  </si>
  <si>
    <t>Phường Hương Chữ</t>
  </si>
  <si>
    <t>Xã Hương Toàn</t>
  </si>
  <si>
    <t>Xã Hương Bình</t>
  </si>
  <si>
    <t>Xã Bình Tiến</t>
  </si>
  <si>
    <t>Xã Bình Thành</t>
  </si>
  <si>
    <t>481_A LƯỚI</t>
  </si>
  <si>
    <t>Thị trấn A Lưới</t>
  </si>
  <si>
    <t>Xã Hồng Vân</t>
  </si>
  <si>
    <t xml:space="preserve">Xã Hồng Hạ </t>
  </si>
  <si>
    <t>Xã Hồng Kim</t>
  </si>
  <si>
    <t>Xã Trung Sơn</t>
  </si>
  <si>
    <t>Xã Hương Nguyên</t>
  </si>
  <si>
    <t>Xã Hồng Bắc</t>
  </si>
  <si>
    <t>Xã A Ngo</t>
  </si>
  <si>
    <t>Xã Sơn Thuỷ</t>
  </si>
  <si>
    <t>Xã Phú Vinh</t>
  </si>
  <si>
    <t>Xã Quảng Nhâm</t>
  </si>
  <si>
    <t>Xã Hồng Thượng</t>
  </si>
  <si>
    <t>Xã Hồng Thái</t>
  </si>
  <si>
    <t>Xã A Roàng</t>
  </si>
  <si>
    <t>Xã Đông Sơn</t>
  </si>
  <si>
    <t>Xã Lâm Đớt</t>
  </si>
  <si>
    <t>Xã Hồng Thuỷ</t>
  </si>
  <si>
    <t>482_PHÚ LỘC</t>
  </si>
  <si>
    <t>Thị trấn Phú Lộc</t>
  </si>
  <si>
    <t>Thị trấn Lăng Cô</t>
  </si>
  <si>
    <t>Xã Lộc Bổn</t>
  </si>
  <si>
    <t>Xã Lộc Sơn</t>
  </si>
  <si>
    <t>Xã Lộc An</t>
  </si>
  <si>
    <t>Xã Lộc Điền</t>
  </si>
  <si>
    <t>Xã Xuân Lộc</t>
  </si>
  <si>
    <t>Xã Lộc Hòa</t>
  </si>
  <si>
    <t>Xã Lộc Trì</t>
  </si>
  <si>
    <t>Xã Lộc Bình</t>
  </si>
  <si>
    <t>Xã Lộc Thủy</t>
  </si>
  <si>
    <t>Xã Lộc Tiến</t>
  </si>
  <si>
    <t>Xã Lộc Vĩnh</t>
  </si>
  <si>
    <t>Xã Vinh Hưng</t>
  </si>
  <si>
    <t>Xã Vinh Mỹ</t>
  </si>
  <si>
    <t>Xã Giang Hải</t>
  </si>
  <si>
    <t>Xã Vinh Hiền</t>
  </si>
  <si>
    <t>483_NAM ĐÔNG</t>
  </si>
  <si>
    <t>Thị trấn Khe Tre</t>
  </si>
  <si>
    <t>Xã Hương Phú</t>
  </si>
  <si>
    <t>Xã Hương Lộc</t>
  </si>
  <si>
    <t>Xã Hương Xuân</t>
  </si>
  <si>
    <t>Xã Thượng Lộ</t>
  </si>
  <si>
    <t>Xã Hương Sơn</t>
  </si>
  <si>
    <t>Xã Thượng Nhật</t>
  </si>
  <si>
    <t>Xã Hương Hữu</t>
  </si>
  <si>
    <t>Xã Thượng Long</t>
  </si>
  <si>
    <t>Xã Thượng Quảng</t>
  </si>
  <si>
    <t>Dân số (Người)</t>
  </si>
  <si>
    <t>TỔNG SỐ</t>
  </si>
  <si>
    <t>DÂN SỐ TRUNG BÌNH SƠ BỘ HUYỆN, XÃ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</si>
</sst>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(* #,##0.00_);_(* \(#,##0.00\);_(* &quot;-&quot;??_);_(@_)"/>
    <numFmt numFmtId="164" formatCode="_(* #,##0_);_(* \(#,##0\);_(* &quot;-&quot;??_);_(@_)"/>
    <numFmt numFmtId="165" formatCode="_(* #.##0.00_);_(* \(#.##0.00\);_(* &quot;-&quot;??_);_(@_)"/>
    <numFmt numFmtId="166" formatCode="0_);\(0\)"/>
    <numFmt numFmtId="167" formatCode="_ * #,##0_ ;_ * \-#,##0_ ;_ * &quot;-&quot;_ ;_ @_ "/>
    <numFmt numFmtId="168" formatCode="&quot;$&quot;#,##0.00;[Red]\-&quot;$&quot;#,##0.00"/>
    <numFmt numFmtId="169" formatCode="_-* #,##0.00_-;\-* #,##0.00_-;_-* &quot;-&quot;??_-;_-@_-"/>
    <numFmt numFmtId="170" formatCode="_-* #,##0_-;\-* #,##0_-;_-* &quot;-&quot;_-;_-@_-"/>
    <numFmt numFmtId="171" formatCode="_(&quot;$&quot;* #,##0.00000000_);_(&quot;$&quot;* \(#,##0.00000000\);_(&quot;$&quot;* &quot;-&quot;??_);_(@_)"/>
    <numFmt numFmtId="172" formatCode="_ * #,##0.00\ &quot;kr.&quot;_ ;_ * #,##0.00\ &quot;kr.&quot;_ ;_ * &quot;-&quot;??\ &quot;kr.&quot;_ ;_ @_ "/>
    <numFmt numFmtId="173" formatCode="&quot;\&quot;#,##0.00;[Red]&quot;\&quot;\-#,##0.00"/>
    <numFmt numFmtId="174" formatCode="&quot;\&quot;#,##0;[Red]&quot;\&quot;\-#,##0"/>
  </numFmts>
  <fonts count="44">
    <font>
      <sz val="11"/>
      <color theme="1"/>
      <name val="Calibri"/>
      <family val="2"/>
      <scheme val="minor"/>
    </font>
    <font>
      <sz val="10"/>
      <name val="VNtimes new roman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4"/>
      <name val="??"/>
      <family val="3"/>
      <charset val="129"/>
    </font>
    <font>
      <sz val="12"/>
      <name val="???"/>
      <family val="1"/>
      <charset val="129"/>
    </font>
    <font>
      <sz val="11"/>
      <name val="??"/>
      <family val="3"/>
      <charset val="129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.Vn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–¾’©"/>
      <family val="1"/>
      <charset val="12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MS Sans Serif"/>
      <family val="2"/>
    </font>
    <font>
      <i/>
      <sz val="12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94">
    <xf numFmtId="0" fontId="0" fillId="0" borderId="0"/>
    <xf numFmtId="0" fontId="4" fillId="0" borderId="0"/>
    <xf numFmtId="0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/>
    <xf numFmtId="0" fontId="12" fillId="2" borderId="0"/>
    <xf numFmtId="0" fontId="13" fillId="2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14" fillId="2" borderId="0"/>
    <xf numFmtId="0" fontId="15" fillId="0" borderId="0">
      <alignment wrapText="1"/>
    </xf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4" borderId="0" applyNumberFormat="0" applyBorder="0" applyAlignment="0" applyProtection="0"/>
    <xf numFmtId="0" fontId="17" fillId="0" borderId="0"/>
    <xf numFmtId="0" fontId="17" fillId="0" borderId="0"/>
    <xf numFmtId="0" fontId="19" fillId="21" borderId="1" applyNumberFormat="0" applyAlignment="0" applyProtection="0"/>
    <xf numFmtId="0" fontId="20" fillId="22" borderId="2" applyNumberFormat="0" applyAlignment="0" applyProtection="0"/>
    <xf numFmtId="165" fontId="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39" fillId="0" borderId="0" applyFont="0" applyFill="0" applyBorder="0" applyAlignment="0" applyProtection="0"/>
    <xf numFmtId="3" fontId="4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23" fillId="5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8" borderId="1" applyNumberFormat="0" applyAlignment="0" applyProtection="0"/>
    <xf numFmtId="0" fontId="28" fillId="0" borderId="6" applyNumberFormat="0" applyFill="0" applyAlignment="0" applyProtection="0"/>
    <xf numFmtId="0" fontId="29" fillId="23" borderId="0" applyNumberFormat="0" applyBorder="0" applyAlignment="0" applyProtection="0"/>
    <xf numFmtId="0" fontId="4" fillId="0" borderId="0"/>
    <xf numFmtId="0" fontId="39" fillId="0" borderId="0"/>
    <xf numFmtId="0" fontId="39" fillId="0" borderId="0"/>
    <xf numFmtId="0" fontId="41" fillId="0" borderId="0"/>
    <xf numFmtId="0" fontId="40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1" fillId="0" borderId="0"/>
    <xf numFmtId="0" fontId="4" fillId="0" borderId="0"/>
    <xf numFmtId="0" fontId="6" fillId="24" borderId="7" applyNumberFormat="0" applyFont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31" fillId="2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36" fillId="0" borderId="0"/>
    <xf numFmtId="171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3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0" fontId="38" fillId="0" borderId="0"/>
    <xf numFmtId="0" fontId="42" fillId="0" borderId="0"/>
    <xf numFmtId="165" fontId="40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72" applyFont="1" applyFill="1"/>
    <xf numFmtId="164" fontId="2" fillId="0" borderId="0" xfId="72" applyNumberFormat="1" applyFont="1" applyFill="1"/>
    <xf numFmtId="0" fontId="2" fillId="0" borderId="10" xfId="72" applyFont="1" applyFill="1" applyBorder="1" applyAlignment="1">
      <alignment horizontal="center"/>
    </xf>
    <xf numFmtId="0" fontId="2" fillId="0" borderId="11" xfId="72" applyFont="1" applyFill="1" applyBorder="1" applyAlignment="1">
      <alignment horizontal="center"/>
    </xf>
    <xf numFmtId="0" fontId="3" fillId="0" borderId="12" xfId="72" applyFont="1" applyFill="1" applyBorder="1" applyAlignment="1">
      <alignment horizontal="center" vertical="center" wrapText="1"/>
    </xf>
    <xf numFmtId="0" fontId="3" fillId="0" borderId="12" xfId="72" applyFont="1" applyFill="1" applyBorder="1" applyAlignment="1">
      <alignment horizontal="center" vertical="center"/>
    </xf>
    <xf numFmtId="0" fontId="3" fillId="0" borderId="13" xfId="72" applyFont="1" applyFill="1" applyBorder="1"/>
    <xf numFmtId="0" fontId="3" fillId="0" borderId="14" xfId="72" applyFont="1" applyFill="1" applyBorder="1"/>
    <xf numFmtId="0" fontId="3" fillId="0" borderId="0" xfId="72" applyFont="1" applyFill="1"/>
    <xf numFmtId="0" fontId="2" fillId="0" borderId="15" xfId="63" applyFont="1" applyFill="1" applyBorder="1" applyAlignment="1">
      <alignment horizontal="center" wrapText="1"/>
    </xf>
    <xf numFmtId="0" fontId="3" fillId="0" borderId="15" xfId="63" applyFont="1" applyFill="1" applyBorder="1" applyAlignment="1">
      <alignment wrapText="1"/>
    </xf>
    <xf numFmtId="164" fontId="3" fillId="0" borderId="15" xfId="45" applyNumberFormat="1" applyFont="1" applyFill="1" applyBorder="1" applyAlignment="1">
      <alignment horizontal="right"/>
    </xf>
    <xf numFmtId="0" fontId="2" fillId="0" borderId="16" xfId="72" applyFont="1" applyFill="1" applyBorder="1"/>
    <xf numFmtId="0" fontId="2" fillId="0" borderId="17" xfId="72" applyFont="1" applyFill="1" applyBorder="1"/>
    <xf numFmtId="0" fontId="2" fillId="0" borderId="18" xfId="72" applyFont="1" applyFill="1" applyBorder="1"/>
    <xf numFmtId="0" fontId="2" fillId="0" borderId="18" xfId="72" applyFont="1" applyFill="1" applyBorder="1" applyAlignment="1"/>
    <xf numFmtId="164" fontId="2" fillId="0" borderId="18" xfId="45" applyNumberFormat="1" applyFont="1" applyFill="1" applyBorder="1" applyAlignment="1">
      <alignment horizontal="right" vertical="center"/>
    </xf>
    <xf numFmtId="0" fontId="2" fillId="0" borderId="0" xfId="72" applyFont="1" applyFill="1" applyBorder="1"/>
    <xf numFmtId="0" fontId="2" fillId="0" borderId="18" xfId="64" applyFont="1" applyFill="1" applyBorder="1" applyAlignment="1"/>
    <xf numFmtId="0" fontId="5" fillId="0" borderId="18" xfId="65" applyFont="1" applyFill="1" applyBorder="1" applyAlignment="1"/>
    <xf numFmtId="0" fontId="2" fillId="0" borderId="18" xfId="65" applyFont="1" applyFill="1" applyBorder="1" applyAlignment="1">
      <alignment vertical="center"/>
    </xf>
    <xf numFmtId="1" fontId="2" fillId="0" borderId="18" xfId="0" applyNumberFormat="1" applyFont="1" applyFill="1" applyBorder="1" applyAlignment="1">
      <alignment vertical="center"/>
    </xf>
    <xf numFmtId="0" fontId="2" fillId="0" borderId="18" xfId="66" applyFont="1" applyFill="1" applyBorder="1" applyAlignment="1"/>
    <xf numFmtId="164" fontId="2" fillId="0" borderId="18" xfId="48" applyNumberFormat="1" applyFont="1" applyFill="1" applyBorder="1" applyAlignment="1"/>
    <xf numFmtId="0" fontId="2" fillId="0" borderId="18" xfId="68" applyFont="1" applyFill="1" applyBorder="1" applyAlignment="1"/>
    <xf numFmtId="0" fontId="2" fillId="0" borderId="18" xfId="73" applyFont="1" applyFill="1" applyBorder="1" applyAlignment="1">
      <alignment wrapText="1"/>
    </xf>
    <xf numFmtId="0" fontId="5" fillId="0" borderId="18" xfId="69" applyFont="1" applyFill="1" applyBorder="1" applyAlignment="1"/>
    <xf numFmtId="0" fontId="2" fillId="0" borderId="18" xfId="69" applyFont="1" applyFill="1" applyBorder="1" applyAlignment="1"/>
    <xf numFmtId="1" fontId="5" fillId="0" borderId="18" xfId="70" applyNumberFormat="1" applyFont="1" applyFill="1" applyBorder="1" applyAlignment="1">
      <alignment vertical="center"/>
    </xf>
    <xf numFmtId="1" fontId="2" fillId="0" borderId="18" xfId="70" applyNumberFormat="1" applyFont="1" applyFill="1" applyBorder="1" applyAlignment="1">
      <alignment vertical="center"/>
    </xf>
    <xf numFmtId="0" fontId="2" fillId="0" borderId="19" xfId="72" applyFont="1" applyFill="1" applyBorder="1"/>
    <xf numFmtId="1" fontId="5" fillId="0" borderId="19" xfId="70" applyNumberFormat="1" applyFont="1" applyFill="1" applyBorder="1" applyAlignment="1">
      <alignment vertical="center"/>
    </xf>
    <xf numFmtId="164" fontId="2" fillId="0" borderId="19" xfId="45" applyNumberFormat="1" applyFont="1" applyFill="1" applyBorder="1" applyAlignment="1">
      <alignment horizontal="right" vertical="center"/>
    </xf>
    <xf numFmtId="0" fontId="2" fillId="0" borderId="18" xfId="63" applyFont="1" applyFill="1" applyBorder="1" applyAlignment="1">
      <alignment horizontal="center" wrapText="1"/>
    </xf>
    <xf numFmtId="0" fontId="3" fillId="0" borderId="18" xfId="63" applyFont="1" applyFill="1" applyBorder="1" applyAlignment="1">
      <alignment wrapText="1"/>
    </xf>
    <xf numFmtId="164" fontId="3" fillId="0" borderId="18" xfId="45" applyNumberFormat="1" applyFont="1" applyFill="1" applyBorder="1" applyAlignment="1">
      <alignment horizontal="right"/>
    </xf>
    <xf numFmtId="0" fontId="3" fillId="0" borderId="18" xfId="72" applyFont="1" applyFill="1" applyBorder="1"/>
    <xf numFmtId="0" fontId="3" fillId="0" borderId="18" xfId="66" applyFont="1" applyFill="1" applyBorder="1" applyAlignment="1"/>
    <xf numFmtId="1" fontId="3" fillId="0" borderId="18" xfId="66" applyNumberFormat="1" applyFont="1" applyFill="1" applyBorder="1" applyAlignment="1">
      <alignment horizontal="right" vertical="center"/>
    </xf>
    <xf numFmtId="0" fontId="3" fillId="0" borderId="18" xfId="72" applyFont="1" applyFill="1" applyBorder="1" applyAlignment="1"/>
    <xf numFmtId="3" fontId="3" fillId="0" borderId="18" xfId="72" applyNumberFormat="1" applyFont="1" applyFill="1" applyBorder="1" applyAlignment="1">
      <alignment horizontal="right" vertical="center"/>
    </xf>
    <xf numFmtId="0" fontId="3" fillId="0" borderId="18" xfId="64" applyFont="1" applyFill="1" applyBorder="1" applyAlignment="1"/>
    <xf numFmtId="166" fontId="3" fillId="0" borderId="18" xfId="49" applyNumberFormat="1" applyFont="1" applyFill="1" applyBorder="1" applyAlignment="1">
      <alignment horizontal="right" vertical="center" shrinkToFit="1" readingOrder="2"/>
    </xf>
    <xf numFmtId="1" fontId="3" fillId="0" borderId="18" xfId="63" applyNumberFormat="1" applyFont="1" applyFill="1" applyBorder="1" applyAlignment="1">
      <alignment vertical="center"/>
    </xf>
    <xf numFmtId="164" fontId="3" fillId="0" borderId="18" xfId="45" applyNumberFormat="1" applyFont="1" applyFill="1" applyBorder="1" applyAlignment="1">
      <alignment horizontal="right" vertical="center" wrapText="1"/>
    </xf>
    <xf numFmtId="0" fontId="3" fillId="0" borderId="18" xfId="73" applyFont="1" applyFill="1" applyBorder="1" applyAlignment="1">
      <alignment wrapText="1"/>
    </xf>
    <xf numFmtId="3" fontId="3" fillId="0" borderId="18" xfId="68" applyNumberFormat="1" applyFont="1" applyFill="1" applyBorder="1" applyAlignment="1">
      <alignment horizontal="right" vertical="center"/>
    </xf>
    <xf numFmtId="0" fontId="3" fillId="0" borderId="18" xfId="69" applyFont="1" applyFill="1" applyBorder="1" applyAlignment="1"/>
    <xf numFmtId="3" fontId="3" fillId="0" borderId="18" xfId="69" applyNumberFormat="1" applyFont="1" applyFill="1" applyBorder="1" applyAlignment="1">
      <alignment horizontal="right" vertical="center"/>
    </xf>
    <xf numFmtId="1" fontId="7" fillId="0" borderId="18" xfId="70" applyNumberFormat="1" applyFont="1" applyFill="1" applyBorder="1" applyAlignment="1">
      <alignment vertical="center"/>
    </xf>
    <xf numFmtId="3" fontId="7" fillId="0" borderId="18" xfId="70" applyNumberFormat="1" applyFont="1" applyFill="1" applyBorder="1" applyAlignment="1">
      <alignment horizontal="right" vertical="center"/>
    </xf>
    <xf numFmtId="0" fontId="3" fillId="0" borderId="0" xfId="72" applyFont="1" applyFill="1" applyAlignment="1">
      <alignment horizontal="center"/>
    </xf>
    <xf numFmtId="0" fontId="43" fillId="0" borderId="0" xfId="72" applyFont="1" applyFill="1" applyAlignment="1">
      <alignment horizontal="center"/>
    </xf>
    <xf numFmtId="0" fontId="3" fillId="0" borderId="0" xfId="72" applyFont="1" applyFill="1" applyAlignment="1">
      <alignment horizontal="center"/>
    </xf>
  </cellXfs>
  <cellStyles count="94">
    <cellStyle name="??" xfId="1"/>
    <cellStyle name="?? [0.00]_PRODUCT DETAIL Q1" xfId="2"/>
    <cellStyle name="?? [0]_??" xfId="3"/>
    <cellStyle name="???? [0.00]_PRODUCT DETAIL Q1" xfId="4"/>
    <cellStyle name="????_PRODUCT DETAIL Q1" xfId="5"/>
    <cellStyle name="???_???" xfId="6"/>
    <cellStyle name="??_(????)??????" xfId="7"/>
    <cellStyle name="1" xfId="8"/>
    <cellStyle name="2" xfId="9"/>
    <cellStyle name="20% - Accent1 2" xfId="10"/>
    <cellStyle name="20% - Accent2 2" xfId="11"/>
    <cellStyle name="20% - Accent3 2" xfId="12"/>
    <cellStyle name="20% - Accent4 2" xfId="13"/>
    <cellStyle name="20% - Accent5 2" xfId="14"/>
    <cellStyle name="20% - Accent6 2" xfId="15"/>
    <cellStyle name="3" xfId="16"/>
    <cellStyle name="4" xfId="17"/>
    <cellStyle name="40% - Accent1 2" xfId="18"/>
    <cellStyle name="40% - Accent2 2" xfId="19"/>
    <cellStyle name="40% - Accent3 2" xfId="20"/>
    <cellStyle name="40% - Accent4 2" xfId="21"/>
    <cellStyle name="40% - Accent5 2" xfId="22"/>
    <cellStyle name="40% - Accent6 2" xfId="23"/>
    <cellStyle name="60% - Accent1 2" xfId="24"/>
    <cellStyle name="60% - Accent2 2" xfId="25"/>
    <cellStyle name="60% - Accent3 2" xfId="26"/>
    <cellStyle name="60% - Accent4 2" xfId="27"/>
    <cellStyle name="60% - Accent5 2" xfId="28"/>
    <cellStyle name="60% - Accent6 2" xfId="29"/>
    <cellStyle name="Accent1 2" xfId="30"/>
    <cellStyle name="Accent2 2" xfId="31"/>
    <cellStyle name="Accent3 2" xfId="32"/>
    <cellStyle name="Accent4 2" xfId="33"/>
    <cellStyle name="Accent5 2" xfId="34"/>
    <cellStyle name="Accent6 2" xfId="35"/>
    <cellStyle name="AeE­ [0]_INQUIRY ¿µ¾÷AßAø " xfId="36"/>
    <cellStyle name="AeE­_INQUIRY ¿µ¾÷AßAø " xfId="37"/>
    <cellStyle name="AÞ¸¶ [0]_INQUIRY ¿µ¾÷AßAø " xfId="38"/>
    <cellStyle name="AÞ¸¶_INQUIRY ¿µ¾÷AßAø " xfId="39"/>
    <cellStyle name="Bad 2" xfId="40"/>
    <cellStyle name="C?AØ_¿µ¾÷CoE² " xfId="41"/>
    <cellStyle name="C￥AØ_¿μ¾÷CoE² " xfId="42"/>
    <cellStyle name="Calculation 2" xfId="43"/>
    <cellStyle name="Check Cell 2" xfId="44"/>
    <cellStyle name="Comma 2" xfId="45"/>
    <cellStyle name="Comma 3" xfId="46"/>
    <cellStyle name="Comma 4" xfId="47"/>
    <cellStyle name="Comma 5" xfId="48"/>
    <cellStyle name="Comma 6" xfId="49"/>
    <cellStyle name="Comma 8" xfId="93"/>
    <cellStyle name="Comma0" xfId="50"/>
    <cellStyle name="Currency0" xfId="51"/>
    <cellStyle name="Date" xfId="52"/>
    <cellStyle name="Explanatory Text 2" xfId="53"/>
    <cellStyle name="Fixed" xfId="54"/>
    <cellStyle name="Good 2" xfId="55"/>
    <cellStyle name="Heading 1 2" xfId="56"/>
    <cellStyle name="Heading 2 2" xfId="57"/>
    <cellStyle name="Heading 3 2" xfId="58"/>
    <cellStyle name="Heading 4 2" xfId="59"/>
    <cellStyle name="Input 2" xfId="60"/>
    <cellStyle name="Linked Cell 2" xfId="61"/>
    <cellStyle name="Neutral 2" xfId="62"/>
    <cellStyle name="Normal" xfId="0" builtinId="0"/>
    <cellStyle name="Normal 2" xfId="63"/>
    <cellStyle name="Normal 2 2" xfId="64"/>
    <cellStyle name="Normal 3" xfId="65"/>
    <cellStyle name="Normal 4" xfId="66"/>
    <cellStyle name="Normal 5" xfId="67"/>
    <cellStyle name="Normal 6" xfId="68"/>
    <cellStyle name="Normal 7" xfId="69"/>
    <cellStyle name="Normal 8" xfId="70"/>
    <cellStyle name="Normal 9" xfId="71"/>
    <cellStyle name="Normal_CTDS_03" xfId="72"/>
    <cellStyle name="Normal_Sheet1" xfId="73"/>
    <cellStyle name="Note 2" xfId="74"/>
    <cellStyle name="Œ…‹æØ‚è [0.00]_††††† " xfId="75"/>
    <cellStyle name="Œ…‹æØ‚è_††††† " xfId="76"/>
    <cellStyle name="Output 2" xfId="77"/>
    <cellStyle name="Style 1" xfId="92"/>
    <cellStyle name="Title 2" xfId="78"/>
    <cellStyle name="Total 2" xfId="79"/>
    <cellStyle name="Warning Text 2" xfId="80"/>
    <cellStyle name="똿뗦먛귟 [0.00]_PRODUCT DETAIL Q1" xfId="81"/>
    <cellStyle name="똿뗦먛귟_PRODUCT DETAIL Q1" xfId="82"/>
    <cellStyle name="믅됞 [0.00]_PRODUCT DETAIL Q1" xfId="83"/>
    <cellStyle name="믅됞_PRODUCT DETAIL Q1" xfId="84"/>
    <cellStyle name="백분율_HOBONG" xfId="85"/>
    <cellStyle name="뷭?_BOOKSHIP" xfId="86"/>
    <cellStyle name="콤마 [0]_1202" xfId="87"/>
    <cellStyle name="콤마_1202" xfId="88"/>
    <cellStyle name="통화 [0]_1202" xfId="89"/>
    <cellStyle name="통화_1202" xfId="90"/>
    <cellStyle name="표준_(정보부문)월별인원계획" xfId="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3"/>
  <sheetViews>
    <sheetView tabSelected="1" topLeftCell="C100" zoomScale="115" zoomScaleNormal="115" workbookViewId="0">
      <selection activeCell="G6" sqref="G6"/>
    </sheetView>
  </sheetViews>
  <sheetFormatPr defaultColWidth="9.1796875" defaultRowHeight="15.5"/>
  <cols>
    <col min="1" max="1" width="1.54296875" style="1" hidden="1" customWidth="1"/>
    <col min="2" max="2" width="2.1796875" style="1" hidden="1" customWidth="1"/>
    <col min="3" max="3" width="9.26953125" style="1" customWidth="1"/>
    <col min="4" max="4" width="40.7265625" style="1" customWidth="1"/>
    <col min="5" max="5" width="26.453125" style="1" customWidth="1"/>
    <col min="6" max="16384" width="9.1796875" style="1"/>
  </cols>
  <sheetData>
    <row r="1" spans="1:5" ht="28.5" customHeight="1">
      <c r="C1" s="54" t="s">
        <v>153</v>
      </c>
      <c r="D1" s="54"/>
      <c r="E1" s="54"/>
    </row>
    <row r="2" spans="1:5" ht="21.75" customHeight="1">
      <c r="E2" s="2"/>
    </row>
    <row r="3" spans="1:5" ht="22.5" customHeight="1">
      <c r="A3" s="3"/>
      <c r="B3" s="4"/>
      <c r="C3" s="5" t="s">
        <v>0</v>
      </c>
      <c r="D3" s="5" t="s">
        <v>1</v>
      </c>
      <c r="E3" s="6" t="s">
        <v>151</v>
      </c>
    </row>
    <row r="4" spans="1:5" s="9" customFormat="1" ht="18" customHeight="1">
      <c r="A4" s="7"/>
      <c r="B4" s="8"/>
      <c r="C4" s="10"/>
      <c r="D4" s="11" t="s">
        <v>152</v>
      </c>
      <c r="E4" s="12">
        <f>SUM(E5,E42,E59,E71,E86,E97,E107,E126,E144)</f>
        <v>1160224</v>
      </c>
    </row>
    <row r="5" spans="1:5" s="9" customFormat="1" ht="18" customHeight="1">
      <c r="A5" s="7"/>
      <c r="B5" s="8"/>
      <c r="C5" s="34"/>
      <c r="D5" s="35" t="s">
        <v>2</v>
      </c>
      <c r="E5" s="36">
        <f>SUM(E6:E41)</f>
        <v>494070</v>
      </c>
    </row>
    <row r="6" spans="1:5" ht="18" customHeight="1">
      <c r="A6" s="13">
        <v>1</v>
      </c>
      <c r="B6" s="14">
        <v>2</v>
      </c>
      <c r="C6" s="15">
        <v>1</v>
      </c>
      <c r="D6" s="16" t="s">
        <v>3</v>
      </c>
      <c r="E6" s="17">
        <v>23307</v>
      </c>
    </row>
    <row r="7" spans="1:5" ht="18" customHeight="1">
      <c r="A7" s="13">
        <v>2</v>
      </c>
      <c r="B7" s="14">
        <v>7</v>
      </c>
      <c r="C7" s="15">
        <v>2</v>
      </c>
      <c r="D7" s="16" t="s">
        <v>4</v>
      </c>
      <c r="E7" s="17">
        <v>21208</v>
      </c>
    </row>
    <row r="8" spans="1:5" ht="18" customHeight="1">
      <c r="A8" s="13">
        <v>3</v>
      </c>
      <c r="B8" s="14">
        <v>3</v>
      </c>
      <c r="C8" s="15">
        <v>3</v>
      </c>
      <c r="D8" s="16" t="s">
        <v>5</v>
      </c>
      <c r="E8" s="17">
        <v>20004</v>
      </c>
    </row>
    <row r="9" spans="1:5" ht="18" customHeight="1">
      <c r="A9" s="13">
        <v>4</v>
      </c>
      <c r="B9" s="14">
        <v>6</v>
      </c>
      <c r="C9" s="15">
        <v>4</v>
      </c>
      <c r="D9" s="16" t="s">
        <v>6</v>
      </c>
      <c r="E9" s="17">
        <v>12370</v>
      </c>
    </row>
    <row r="10" spans="1:5" ht="18" customHeight="1">
      <c r="A10" s="13">
        <v>5</v>
      </c>
      <c r="B10" s="14">
        <v>10</v>
      </c>
      <c r="C10" s="15">
        <v>5</v>
      </c>
      <c r="D10" s="16" t="s">
        <v>7</v>
      </c>
      <c r="E10" s="17">
        <v>16528</v>
      </c>
    </row>
    <row r="11" spans="1:5" ht="18" customHeight="1">
      <c r="A11" s="13">
        <v>6</v>
      </c>
      <c r="B11" s="14">
        <v>11</v>
      </c>
      <c r="C11" s="15">
        <v>6</v>
      </c>
      <c r="D11" s="16" t="s">
        <v>8</v>
      </c>
      <c r="E11" s="17">
        <v>17224</v>
      </c>
    </row>
    <row r="12" spans="1:5" ht="18" customHeight="1">
      <c r="A12" s="13">
        <v>7</v>
      </c>
      <c r="B12" s="14">
        <v>4</v>
      </c>
      <c r="C12" s="15">
        <v>7</v>
      </c>
      <c r="D12" s="16" t="s">
        <v>9</v>
      </c>
      <c r="E12" s="17">
        <v>16850</v>
      </c>
    </row>
    <row r="13" spans="1:5" ht="18" customHeight="1">
      <c r="A13" s="13">
        <v>8</v>
      </c>
      <c r="B13" s="14">
        <v>5</v>
      </c>
      <c r="C13" s="15">
        <v>8</v>
      </c>
      <c r="D13" s="16" t="s">
        <v>10</v>
      </c>
      <c r="E13" s="17">
        <v>19495</v>
      </c>
    </row>
    <row r="14" spans="1:5" ht="18" customHeight="1">
      <c r="A14" s="13">
        <v>9</v>
      </c>
      <c r="B14" s="14">
        <v>8</v>
      </c>
      <c r="C14" s="15">
        <v>9</v>
      </c>
      <c r="D14" s="16" t="s">
        <v>11</v>
      </c>
      <c r="E14" s="17">
        <v>10370</v>
      </c>
    </row>
    <row r="15" spans="1:5" ht="18" customHeight="1">
      <c r="A15" s="13">
        <v>10</v>
      </c>
      <c r="B15" s="14">
        <v>9</v>
      </c>
      <c r="C15" s="15">
        <v>10</v>
      </c>
      <c r="D15" s="16" t="s">
        <v>12</v>
      </c>
      <c r="E15" s="17">
        <v>6299</v>
      </c>
    </row>
    <row r="16" spans="1:5" ht="18" customHeight="1">
      <c r="A16" s="13">
        <v>11</v>
      </c>
      <c r="B16" s="14">
        <v>1</v>
      </c>
      <c r="C16" s="15">
        <v>11</v>
      </c>
      <c r="D16" s="16" t="s">
        <v>13</v>
      </c>
      <c r="E16" s="17">
        <v>9446</v>
      </c>
    </row>
    <row r="17" spans="1:5" ht="18" customHeight="1">
      <c r="A17" s="13">
        <v>12</v>
      </c>
      <c r="B17" s="14">
        <v>12</v>
      </c>
      <c r="C17" s="15">
        <v>12</v>
      </c>
      <c r="D17" s="16" t="s">
        <v>14</v>
      </c>
      <c r="E17" s="17">
        <v>8123</v>
      </c>
    </row>
    <row r="18" spans="1:5" ht="18" customHeight="1">
      <c r="A18" s="13">
        <v>13</v>
      </c>
      <c r="B18" s="14">
        <v>18</v>
      </c>
      <c r="C18" s="15">
        <v>13</v>
      </c>
      <c r="D18" s="16" t="s">
        <v>15</v>
      </c>
      <c r="E18" s="17">
        <v>15216</v>
      </c>
    </row>
    <row r="19" spans="1:5" ht="18" customHeight="1">
      <c r="A19" s="13">
        <v>14</v>
      </c>
      <c r="B19" s="14">
        <v>17</v>
      </c>
      <c r="C19" s="15">
        <v>14</v>
      </c>
      <c r="D19" s="16" t="s">
        <v>16</v>
      </c>
      <c r="E19" s="17">
        <v>16549</v>
      </c>
    </row>
    <row r="20" spans="1:5" ht="18" customHeight="1">
      <c r="A20" s="13">
        <v>15</v>
      </c>
      <c r="B20" s="14">
        <v>15</v>
      </c>
      <c r="C20" s="15">
        <v>15</v>
      </c>
      <c r="D20" s="16" t="s">
        <v>17</v>
      </c>
      <c r="E20" s="17">
        <v>19817</v>
      </c>
    </row>
    <row r="21" spans="1:5" ht="18" customHeight="1">
      <c r="A21" s="13">
        <v>16</v>
      </c>
      <c r="B21" s="14">
        <v>16</v>
      </c>
      <c r="C21" s="15">
        <v>16</v>
      </c>
      <c r="D21" s="16" t="s">
        <v>18</v>
      </c>
      <c r="E21" s="17">
        <v>24363</v>
      </c>
    </row>
    <row r="22" spans="1:5" ht="18" customHeight="1">
      <c r="A22" s="13">
        <v>17</v>
      </c>
      <c r="B22" s="14">
        <v>13</v>
      </c>
      <c r="C22" s="15">
        <v>17</v>
      </c>
      <c r="D22" s="16" t="s">
        <v>19</v>
      </c>
      <c r="E22" s="17">
        <v>11973</v>
      </c>
    </row>
    <row r="23" spans="1:5" ht="18" customHeight="1">
      <c r="A23" s="13">
        <v>18</v>
      </c>
      <c r="B23" s="14">
        <v>19</v>
      </c>
      <c r="C23" s="15">
        <v>18</v>
      </c>
      <c r="D23" s="16" t="s">
        <v>20</v>
      </c>
      <c r="E23" s="17">
        <v>12990</v>
      </c>
    </row>
    <row r="24" spans="1:5" ht="18" customHeight="1">
      <c r="A24" s="13">
        <v>19</v>
      </c>
      <c r="B24" s="14">
        <v>20</v>
      </c>
      <c r="C24" s="15">
        <v>19</v>
      </c>
      <c r="D24" s="16" t="s">
        <v>21</v>
      </c>
      <c r="E24" s="17">
        <v>10488</v>
      </c>
    </row>
    <row r="25" spans="1:5" ht="18" customHeight="1">
      <c r="A25" s="13">
        <v>20</v>
      </c>
      <c r="B25" s="14">
        <v>14</v>
      </c>
      <c r="C25" s="15">
        <v>20</v>
      </c>
      <c r="D25" s="16" t="s">
        <v>22</v>
      </c>
      <c r="E25" s="17">
        <v>13122</v>
      </c>
    </row>
    <row r="26" spans="1:5" ht="18" customHeight="1">
      <c r="A26" s="13"/>
      <c r="B26" s="14"/>
      <c r="C26" s="15">
        <v>21</v>
      </c>
      <c r="D26" s="16" t="s">
        <v>23</v>
      </c>
      <c r="E26" s="17">
        <v>21250</v>
      </c>
    </row>
    <row r="27" spans="1:5" ht="18" customHeight="1">
      <c r="A27" s="13"/>
      <c r="B27" s="14"/>
      <c r="C27" s="15">
        <v>22</v>
      </c>
      <c r="D27" s="16" t="s">
        <v>24</v>
      </c>
      <c r="E27" s="17">
        <v>19105</v>
      </c>
    </row>
    <row r="28" spans="1:5" ht="18" customHeight="1">
      <c r="A28" s="13">
        <v>22</v>
      </c>
      <c r="B28" s="14">
        <v>23</v>
      </c>
      <c r="C28" s="15">
        <v>23</v>
      </c>
      <c r="D28" s="16" t="s">
        <v>25</v>
      </c>
      <c r="E28" s="17">
        <v>11887</v>
      </c>
    </row>
    <row r="29" spans="1:5" ht="18" customHeight="1">
      <c r="A29" s="13">
        <v>23</v>
      </c>
      <c r="B29" s="14">
        <v>21</v>
      </c>
      <c r="C29" s="15">
        <v>24</v>
      </c>
      <c r="D29" s="16" t="s">
        <v>26</v>
      </c>
      <c r="E29" s="17">
        <v>10584</v>
      </c>
    </row>
    <row r="30" spans="1:5" ht="18" customHeight="1">
      <c r="A30" s="13">
        <v>24</v>
      </c>
      <c r="B30" s="14">
        <v>25</v>
      </c>
      <c r="C30" s="15">
        <v>25</v>
      </c>
      <c r="D30" s="16" t="s">
        <v>27</v>
      </c>
      <c r="E30" s="17">
        <v>6465</v>
      </c>
    </row>
    <row r="31" spans="1:5" ht="18" customHeight="1">
      <c r="B31" s="18"/>
      <c r="C31" s="15">
        <v>26</v>
      </c>
      <c r="D31" s="16" t="s">
        <v>28</v>
      </c>
      <c r="E31" s="17">
        <v>14190</v>
      </c>
    </row>
    <row r="32" spans="1:5" ht="18" customHeight="1">
      <c r="B32" s="18"/>
      <c r="C32" s="15">
        <v>27</v>
      </c>
      <c r="D32" s="16" t="s">
        <v>29</v>
      </c>
      <c r="E32" s="17">
        <v>8205</v>
      </c>
    </row>
    <row r="33" spans="3:5" ht="18" customHeight="1">
      <c r="C33" s="15">
        <v>28</v>
      </c>
      <c r="D33" s="16" t="s">
        <v>30</v>
      </c>
      <c r="E33" s="17">
        <v>20178</v>
      </c>
    </row>
    <row r="34" spans="3:5" ht="18" customHeight="1">
      <c r="C34" s="15">
        <v>29</v>
      </c>
      <c r="D34" s="16" t="s">
        <v>31</v>
      </c>
      <c r="E34" s="17">
        <v>21495</v>
      </c>
    </row>
    <row r="35" spans="3:5" ht="18" customHeight="1">
      <c r="C35" s="15">
        <v>30</v>
      </c>
      <c r="D35" s="16" t="s">
        <v>32</v>
      </c>
      <c r="E35" s="17">
        <v>5233</v>
      </c>
    </row>
    <row r="36" spans="3:5" ht="18" customHeight="1">
      <c r="C36" s="15">
        <v>31</v>
      </c>
      <c r="D36" s="16" t="s">
        <v>33</v>
      </c>
      <c r="E36" s="17">
        <v>9275</v>
      </c>
    </row>
    <row r="37" spans="3:5" ht="18" customHeight="1">
      <c r="C37" s="15">
        <v>32</v>
      </c>
      <c r="D37" s="16" t="s">
        <v>34</v>
      </c>
      <c r="E37" s="17">
        <v>5738</v>
      </c>
    </row>
    <row r="38" spans="3:5" ht="18" customHeight="1">
      <c r="C38" s="15">
        <v>33</v>
      </c>
      <c r="D38" s="16" t="s">
        <v>35</v>
      </c>
      <c r="E38" s="17">
        <v>8340</v>
      </c>
    </row>
    <row r="39" spans="3:5" ht="18" customHeight="1">
      <c r="C39" s="15">
        <v>34</v>
      </c>
      <c r="D39" s="16" t="s">
        <v>36</v>
      </c>
      <c r="E39" s="17">
        <v>11305</v>
      </c>
    </row>
    <row r="40" spans="3:5" ht="18" customHeight="1">
      <c r="C40" s="15">
        <v>35</v>
      </c>
      <c r="D40" s="16" t="s">
        <v>37</v>
      </c>
      <c r="E40" s="17">
        <v>10916</v>
      </c>
    </row>
    <row r="41" spans="3:5" ht="18" customHeight="1">
      <c r="C41" s="15">
        <v>36</v>
      </c>
      <c r="D41" s="16" t="s">
        <v>38</v>
      </c>
      <c r="E41" s="17">
        <v>4162</v>
      </c>
    </row>
    <row r="42" spans="3:5" ht="18" customHeight="1">
      <c r="C42" s="37"/>
      <c r="D42" s="38" t="s">
        <v>39</v>
      </c>
      <c r="E42" s="39">
        <f>SUM(E43:E58)</f>
        <v>91868</v>
      </c>
    </row>
    <row r="43" spans="3:5" ht="18" customHeight="1">
      <c r="C43" s="15">
        <v>1</v>
      </c>
      <c r="D43" s="19" t="s">
        <v>40</v>
      </c>
      <c r="E43" s="17">
        <v>7635</v>
      </c>
    </row>
    <row r="44" spans="3:5" ht="18" customHeight="1">
      <c r="C44" s="15">
        <v>2</v>
      </c>
      <c r="D44" s="19" t="s">
        <v>41</v>
      </c>
      <c r="E44" s="17">
        <v>2533</v>
      </c>
    </row>
    <row r="45" spans="3:5" ht="18" customHeight="1">
      <c r="C45" s="15">
        <v>3</v>
      </c>
      <c r="D45" s="19" t="s">
        <v>42</v>
      </c>
      <c r="E45" s="17">
        <v>2299</v>
      </c>
    </row>
    <row r="46" spans="3:5" ht="18" customHeight="1">
      <c r="C46" s="15">
        <v>4</v>
      </c>
      <c r="D46" s="19" t="s">
        <v>43</v>
      </c>
      <c r="E46" s="17">
        <v>4373</v>
      </c>
    </row>
    <row r="47" spans="3:5" ht="18" customHeight="1">
      <c r="C47" s="15">
        <v>5</v>
      </c>
      <c r="D47" s="19" t="s">
        <v>44</v>
      </c>
      <c r="E47" s="17">
        <v>6471</v>
      </c>
    </row>
    <row r="48" spans="3:5" ht="18" customHeight="1">
      <c r="C48" s="15">
        <v>6</v>
      </c>
      <c r="D48" s="19" t="s">
        <v>45</v>
      </c>
      <c r="E48" s="17">
        <v>3845</v>
      </c>
    </row>
    <row r="49" spans="3:5" ht="18" customHeight="1">
      <c r="C49" s="15">
        <v>7</v>
      </c>
      <c r="D49" s="19" t="s">
        <v>46</v>
      </c>
      <c r="E49" s="17">
        <v>7034</v>
      </c>
    </row>
    <row r="50" spans="3:5" ht="18" customHeight="1">
      <c r="C50" s="15">
        <v>8</v>
      </c>
      <c r="D50" s="19" t="s">
        <v>47</v>
      </c>
      <c r="E50" s="17">
        <v>3975</v>
      </c>
    </row>
    <row r="51" spans="3:5" ht="18" customHeight="1">
      <c r="C51" s="15">
        <v>9</v>
      </c>
      <c r="D51" s="19" t="s">
        <v>48</v>
      </c>
      <c r="E51" s="17">
        <v>4579</v>
      </c>
    </row>
    <row r="52" spans="3:5" s="9" customFormat="1" ht="18" customHeight="1">
      <c r="C52" s="15">
        <v>10</v>
      </c>
      <c r="D52" s="19" t="s">
        <v>49</v>
      </c>
      <c r="E52" s="17">
        <v>6974</v>
      </c>
    </row>
    <row r="53" spans="3:5" ht="18" customHeight="1">
      <c r="C53" s="15">
        <v>11</v>
      </c>
      <c r="D53" s="19" t="s">
        <v>50</v>
      </c>
      <c r="E53" s="17">
        <v>3439</v>
      </c>
    </row>
    <row r="54" spans="3:5" ht="18" customHeight="1">
      <c r="C54" s="15">
        <v>12</v>
      </c>
      <c r="D54" s="19" t="s">
        <v>51</v>
      </c>
      <c r="E54" s="17">
        <v>7486</v>
      </c>
    </row>
    <row r="55" spans="3:5" ht="18" customHeight="1">
      <c r="C55" s="15">
        <v>13</v>
      </c>
      <c r="D55" s="19" t="s">
        <v>52</v>
      </c>
      <c r="E55" s="17">
        <v>5565</v>
      </c>
    </row>
    <row r="56" spans="3:5" ht="18" customHeight="1">
      <c r="C56" s="15">
        <v>14</v>
      </c>
      <c r="D56" s="19" t="s">
        <v>53</v>
      </c>
      <c r="E56" s="17">
        <v>11817</v>
      </c>
    </row>
    <row r="57" spans="3:5" ht="18" customHeight="1">
      <c r="C57" s="15">
        <v>15</v>
      </c>
      <c r="D57" s="19" t="s">
        <v>54</v>
      </c>
      <c r="E57" s="17">
        <v>5255</v>
      </c>
    </row>
    <row r="58" spans="3:5" ht="18" customHeight="1">
      <c r="C58" s="15">
        <v>16</v>
      </c>
      <c r="D58" s="19" t="s">
        <v>55</v>
      </c>
      <c r="E58" s="17">
        <v>8588</v>
      </c>
    </row>
    <row r="59" spans="3:5" ht="18" customHeight="1">
      <c r="C59" s="37"/>
      <c r="D59" s="40" t="s">
        <v>56</v>
      </c>
      <c r="E59" s="41">
        <f>SUM(E60:E70)</f>
        <v>78798</v>
      </c>
    </row>
    <row r="60" spans="3:5" ht="18" customHeight="1">
      <c r="C60" s="15">
        <v>1</v>
      </c>
      <c r="D60" s="20" t="s">
        <v>57</v>
      </c>
      <c r="E60" s="17">
        <v>10172</v>
      </c>
    </row>
    <row r="61" spans="3:5" ht="18" customHeight="1">
      <c r="C61" s="15">
        <v>2</v>
      </c>
      <c r="D61" s="21" t="s">
        <v>58</v>
      </c>
      <c r="E61" s="17">
        <v>4430</v>
      </c>
    </row>
    <row r="62" spans="3:5" ht="18" customHeight="1">
      <c r="C62" s="15">
        <v>3</v>
      </c>
      <c r="D62" s="21" t="s">
        <v>59</v>
      </c>
      <c r="E62" s="17">
        <v>4653</v>
      </c>
    </row>
    <row r="63" spans="3:5" ht="18" customHeight="1">
      <c r="C63" s="15">
        <v>4</v>
      </c>
      <c r="D63" s="21" t="s">
        <v>60</v>
      </c>
      <c r="E63" s="17">
        <v>6346</v>
      </c>
    </row>
    <row r="64" spans="3:5" ht="18" customHeight="1">
      <c r="C64" s="15">
        <v>5</v>
      </c>
      <c r="D64" s="21" t="s">
        <v>61</v>
      </c>
      <c r="E64" s="17">
        <v>4419</v>
      </c>
    </row>
    <row r="65" spans="3:5" ht="18" customHeight="1">
      <c r="C65" s="15">
        <v>6</v>
      </c>
      <c r="D65" s="21" t="s">
        <v>62</v>
      </c>
      <c r="E65" s="17">
        <v>6709</v>
      </c>
    </row>
    <row r="66" spans="3:5" ht="18" customHeight="1">
      <c r="C66" s="15">
        <v>7</v>
      </c>
      <c r="D66" s="21" t="s">
        <v>63</v>
      </c>
      <c r="E66" s="17">
        <v>9066</v>
      </c>
    </row>
    <row r="67" spans="3:5" ht="18" customHeight="1">
      <c r="C67" s="15">
        <v>8</v>
      </c>
      <c r="D67" s="21" t="s">
        <v>64</v>
      </c>
      <c r="E67" s="17">
        <v>7595</v>
      </c>
    </row>
    <row r="68" spans="3:5" ht="18" customHeight="1">
      <c r="C68" s="15">
        <v>9</v>
      </c>
      <c r="D68" s="21" t="s">
        <v>65</v>
      </c>
      <c r="E68" s="17">
        <v>8728</v>
      </c>
    </row>
    <row r="69" spans="3:5" ht="18" customHeight="1">
      <c r="C69" s="15">
        <v>10</v>
      </c>
      <c r="D69" s="21" t="s">
        <v>66</v>
      </c>
      <c r="E69" s="17">
        <v>6589</v>
      </c>
    </row>
    <row r="70" spans="3:5" ht="18" customHeight="1">
      <c r="C70" s="15">
        <v>11</v>
      </c>
      <c r="D70" s="21" t="s">
        <v>67</v>
      </c>
      <c r="E70" s="17">
        <v>10091</v>
      </c>
    </row>
    <row r="71" spans="3:5" ht="18" customHeight="1">
      <c r="C71" s="37"/>
      <c r="D71" s="42" t="s">
        <v>68</v>
      </c>
      <c r="E71" s="43">
        <f>SUM(E72:E85)</f>
        <v>116809</v>
      </c>
    </row>
    <row r="72" spans="3:5" ht="18" customHeight="1">
      <c r="C72" s="15">
        <v>1</v>
      </c>
      <c r="D72" s="22" t="s">
        <v>69</v>
      </c>
      <c r="E72" s="17">
        <v>12043</v>
      </c>
    </row>
    <row r="73" spans="3:5" ht="18" customHeight="1">
      <c r="C73" s="15">
        <v>2</v>
      </c>
      <c r="D73" s="22" t="s">
        <v>70</v>
      </c>
      <c r="E73" s="17">
        <v>7657</v>
      </c>
    </row>
    <row r="74" spans="3:5" ht="18" customHeight="1">
      <c r="C74" s="15">
        <v>3</v>
      </c>
      <c r="D74" s="22" t="s">
        <v>71</v>
      </c>
      <c r="E74" s="17">
        <v>9883</v>
      </c>
    </row>
    <row r="75" spans="3:5" ht="18" customHeight="1">
      <c r="C75" s="15">
        <v>4</v>
      </c>
      <c r="D75" s="22" t="s">
        <v>72</v>
      </c>
      <c r="E75" s="17">
        <v>6351</v>
      </c>
    </row>
    <row r="76" spans="3:5" ht="18" customHeight="1">
      <c r="C76" s="15">
        <v>5</v>
      </c>
      <c r="D76" s="22" t="s">
        <v>73</v>
      </c>
      <c r="E76" s="17">
        <v>8185</v>
      </c>
    </row>
    <row r="77" spans="3:5" ht="18" customHeight="1">
      <c r="C77" s="15">
        <v>6</v>
      </c>
      <c r="D77" s="22" t="s">
        <v>74</v>
      </c>
      <c r="E77" s="17">
        <v>9832</v>
      </c>
    </row>
    <row r="78" spans="3:5" ht="18" customHeight="1">
      <c r="C78" s="15">
        <v>7</v>
      </c>
      <c r="D78" s="22" t="s">
        <v>75</v>
      </c>
      <c r="E78" s="17">
        <v>10860</v>
      </c>
    </row>
    <row r="79" spans="3:5" ht="18" customHeight="1">
      <c r="C79" s="15">
        <v>8</v>
      </c>
      <c r="D79" s="22" t="s">
        <v>76</v>
      </c>
      <c r="E79" s="17">
        <v>4969</v>
      </c>
    </row>
    <row r="80" spans="3:5" ht="18" customHeight="1">
      <c r="C80" s="15">
        <v>9</v>
      </c>
      <c r="D80" s="22" t="s">
        <v>77</v>
      </c>
      <c r="E80" s="17">
        <v>6866</v>
      </c>
    </row>
    <row r="81" spans="3:5" ht="18" customHeight="1">
      <c r="C81" s="15">
        <v>10</v>
      </c>
      <c r="D81" s="22" t="s">
        <v>78</v>
      </c>
      <c r="E81" s="17">
        <v>6211</v>
      </c>
    </row>
    <row r="82" spans="3:5" ht="18" customHeight="1">
      <c r="C82" s="15">
        <v>11</v>
      </c>
      <c r="D82" s="22" t="s">
        <v>79</v>
      </c>
      <c r="E82" s="17">
        <v>10152</v>
      </c>
    </row>
    <row r="83" spans="3:5" ht="18" customHeight="1">
      <c r="C83" s="15">
        <v>12</v>
      </c>
      <c r="D83" s="22" t="s">
        <v>80</v>
      </c>
      <c r="E83" s="17">
        <v>6857</v>
      </c>
    </row>
    <row r="84" spans="3:5" ht="18" customHeight="1">
      <c r="C84" s="15">
        <v>13</v>
      </c>
      <c r="D84" s="22" t="s">
        <v>81</v>
      </c>
      <c r="E84" s="17">
        <v>8424</v>
      </c>
    </row>
    <row r="85" spans="3:5" ht="18" customHeight="1">
      <c r="C85" s="15">
        <v>14</v>
      </c>
      <c r="D85" s="22" t="s">
        <v>82</v>
      </c>
      <c r="E85" s="17">
        <v>8519</v>
      </c>
    </row>
    <row r="86" spans="3:5" ht="18" customHeight="1">
      <c r="C86" s="37"/>
      <c r="D86" s="44" t="s">
        <v>83</v>
      </c>
      <c r="E86" s="45">
        <f>SUM(E87:E96)</f>
        <v>100207</v>
      </c>
    </row>
    <row r="87" spans="3:5" ht="18" customHeight="1">
      <c r="C87" s="15">
        <v>1</v>
      </c>
      <c r="D87" s="23" t="s">
        <v>84</v>
      </c>
      <c r="E87" s="17">
        <v>16291</v>
      </c>
    </row>
    <row r="88" spans="3:5" ht="18" customHeight="1">
      <c r="C88" s="15">
        <v>2</v>
      </c>
      <c r="D88" s="23" t="s">
        <v>85</v>
      </c>
      <c r="E88" s="17">
        <v>15378</v>
      </c>
    </row>
    <row r="89" spans="3:5" ht="18" customHeight="1">
      <c r="C89" s="15">
        <v>3</v>
      </c>
      <c r="D89" s="23" t="s">
        <v>86</v>
      </c>
      <c r="E89" s="17">
        <v>16680</v>
      </c>
    </row>
    <row r="90" spans="3:5" ht="18" customHeight="1">
      <c r="C90" s="15">
        <v>4</v>
      </c>
      <c r="D90" s="23" t="s">
        <v>87</v>
      </c>
      <c r="E90" s="17">
        <v>11749</v>
      </c>
    </row>
    <row r="91" spans="3:5" ht="18" customHeight="1">
      <c r="C91" s="15">
        <v>5</v>
      </c>
      <c r="D91" s="23" t="s">
        <v>88</v>
      </c>
      <c r="E91" s="17">
        <v>9039</v>
      </c>
    </row>
    <row r="92" spans="3:5" ht="18" customHeight="1">
      <c r="C92" s="15">
        <v>6</v>
      </c>
      <c r="D92" s="23" t="s">
        <v>89</v>
      </c>
      <c r="E92" s="17">
        <v>9223</v>
      </c>
    </row>
    <row r="93" spans="3:5" ht="18" customHeight="1">
      <c r="C93" s="15">
        <v>7</v>
      </c>
      <c r="D93" s="23" t="s">
        <v>90</v>
      </c>
      <c r="E93" s="17">
        <v>4720</v>
      </c>
    </row>
    <row r="94" spans="3:5" ht="18" customHeight="1">
      <c r="C94" s="15">
        <v>8</v>
      </c>
      <c r="D94" s="23" t="s">
        <v>91</v>
      </c>
      <c r="E94" s="17">
        <v>13819</v>
      </c>
    </row>
    <row r="95" spans="3:5" ht="18" customHeight="1">
      <c r="C95" s="15">
        <v>9</v>
      </c>
      <c r="D95" s="23" t="s">
        <v>92</v>
      </c>
      <c r="E95" s="17">
        <v>1700</v>
      </c>
    </row>
    <row r="96" spans="3:5" ht="18" customHeight="1">
      <c r="C96" s="15">
        <v>10</v>
      </c>
      <c r="D96" s="23" t="s">
        <v>93</v>
      </c>
      <c r="E96" s="17">
        <v>1608</v>
      </c>
    </row>
    <row r="97" spans="3:5" ht="18" customHeight="1">
      <c r="C97" s="37"/>
      <c r="D97" s="44" t="s">
        <v>94</v>
      </c>
      <c r="E97" s="45">
        <f>SUM(E98:E106)</f>
        <v>66278</v>
      </c>
    </row>
    <row r="98" spans="3:5" ht="18" customHeight="1">
      <c r="C98" s="15">
        <v>1</v>
      </c>
      <c r="D98" s="24" t="s">
        <v>95</v>
      </c>
      <c r="E98" s="17">
        <v>8816</v>
      </c>
    </row>
    <row r="99" spans="3:5" ht="18" customHeight="1">
      <c r="C99" s="15">
        <v>2</v>
      </c>
      <c r="D99" s="24" t="s">
        <v>96</v>
      </c>
      <c r="E99" s="17">
        <v>6315</v>
      </c>
    </row>
    <row r="100" spans="3:5" ht="18" customHeight="1">
      <c r="C100" s="15">
        <v>3</v>
      </c>
      <c r="D100" s="24" t="s">
        <v>97</v>
      </c>
      <c r="E100" s="17">
        <v>8327</v>
      </c>
    </row>
    <row r="101" spans="3:5" ht="18" customHeight="1">
      <c r="C101" s="15">
        <v>4</v>
      </c>
      <c r="D101" s="24" t="s">
        <v>98</v>
      </c>
      <c r="E101" s="17">
        <v>8140</v>
      </c>
    </row>
    <row r="102" spans="3:5" ht="18" customHeight="1">
      <c r="C102" s="15">
        <v>5</v>
      </c>
      <c r="D102" s="24" t="s">
        <v>99</v>
      </c>
      <c r="E102" s="17">
        <v>9563</v>
      </c>
    </row>
    <row r="103" spans="3:5" ht="18" customHeight="1">
      <c r="C103" s="15">
        <v>6</v>
      </c>
      <c r="D103" s="24" t="s">
        <v>100</v>
      </c>
      <c r="E103" s="17">
        <v>12310</v>
      </c>
    </row>
    <row r="104" spans="3:5" ht="18" customHeight="1">
      <c r="C104" s="15">
        <v>7</v>
      </c>
      <c r="D104" s="24" t="s">
        <v>101</v>
      </c>
      <c r="E104" s="17">
        <v>3117</v>
      </c>
    </row>
    <row r="105" spans="3:5" ht="18" customHeight="1">
      <c r="C105" s="15">
        <v>8</v>
      </c>
      <c r="D105" s="24" t="s">
        <v>102</v>
      </c>
      <c r="E105" s="17">
        <v>5570</v>
      </c>
    </row>
    <row r="106" spans="3:5" ht="18" customHeight="1">
      <c r="C106" s="15">
        <v>9</v>
      </c>
      <c r="D106" s="24" t="s">
        <v>103</v>
      </c>
      <c r="E106" s="17">
        <v>4120</v>
      </c>
    </row>
    <row r="107" spans="3:5" ht="18" customHeight="1">
      <c r="C107" s="37"/>
      <c r="D107" s="46" t="s">
        <v>104</v>
      </c>
      <c r="E107" s="47">
        <f>SUM(E108:E125)</f>
        <v>50522</v>
      </c>
    </row>
    <row r="108" spans="3:5" ht="18" customHeight="1">
      <c r="C108" s="15">
        <v>1</v>
      </c>
      <c r="D108" s="25" t="s">
        <v>105</v>
      </c>
      <c r="E108" s="17">
        <v>7943</v>
      </c>
    </row>
    <row r="109" spans="3:5" ht="18" customHeight="1">
      <c r="C109" s="15">
        <v>2</v>
      </c>
      <c r="D109" s="26" t="s">
        <v>106</v>
      </c>
      <c r="E109" s="17">
        <v>3168</v>
      </c>
    </row>
    <row r="110" spans="3:5" ht="18" customHeight="1">
      <c r="C110" s="15">
        <v>3</v>
      </c>
      <c r="D110" s="26" t="s">
        <v>107</v>
      </c>
      <c r="E110" s="17">
        <v>1891</v>
      </c>
    </row>
    <row r="111" spans="3:5" ht="18" customHeight="1">
      <c r="C111" s="15">
        <v>4</v>
      </c>
      <c r="D111" s="26" t="s">
        <v>108</v>
      </c>
      <c r="E111" s="17">
        <v>1973</v>
      </c>
    </row>
    <row r="112" spans="3:5" ht="18" customHeight="1">
      <c r="C112" s="15">
        <v>5</v>
      </c>
      <c r="D112" s="26" t="s">
        <v>109</v>
      </c>
      <c r="E112" s="17">
        <v>3573</v>
      </c>
    </row>
    <row r="113" spans="3:5" ht="18" customHeight="1">
      <c r="C113" s="15">
        <v>6</v>
      </c>
      <c r="D113" s="26" t="s">
        <v>110</v>
      </c>
      <c r="E113" s="17">
        <v>1334</v>
      </c>
    </row>
    <row r="114" spans="3:5" ht="18" customHeight="1">
      <c r="C114" s="15">
        <v>7</v>
      </c>
      <c r="D114" s="26" t="s">
        <v>111</v>
      </c>
      <c r="E114" s="17">
        <v>2258</v>
      </c>
    </row>
    <row r="115" spans="3:5" ht="18" customHeight="1">
      <c r="C115" s="15">
        <v>8</v>
      </c>
      <c r="D115" s="26" t="s">
        <v>112</v>
      </c>
      <c r="E115" s="17">
        <v>3739</v>
      </c>
    </row>
    <row r="116" spans="3:5" ht="18" customHeight="1">
      <c r="C116" s="15">
        <v>9</v>
      </c>
      <c r="D116" s="26" t="s">
        <v>113</v>
      </c>
      <c r="E116" s="17">
        <v>2811</v>
      </c>
    </row>
    <row r="117" spans="3:5" ht="18" customHeight="1">
      <c r="C117" s="15">
        <v>10</v>
      </c>
      <c r="D117" s="26" t="s">
        <v>114</v>
      </c>
      <c r="E117" s="17">
        <v>1008</v>
      </c>
    </row>
    <row r="118" spans="3:5" ht="18" customHeight="1">
      <c r="C118" s="15">
        <v>11</v>
      </c>
      <c r="D118" s="26" t="s">
        <v>33</v>
      </c>
      <c r="E118" s="17">
        <v>521</v>
      </c>
    </row>
    <row r="119" spans="3:5" ht="18" customHeight="1">
      <c r="C119" s="15">
        <v>12</v>
      </c>
      <c r="D119" s="26" t="s">
        <v>115</v>
      </c>
      <c r="E119" s="17">
        <v>4775</v>
      </c>
    </row>
    <row r="120" spans="3:5" ht="18" customHeight="1">
      <c r="C120" s="15">
        <v>13</v>
      </c>
      <c r="D120" s="26" t="s">
        <v>116</v>
      </c>
      <c r="E120" s="17">
        <v>2800</v>
      </c>
    </row>
    <row r="121" spans="3:5" ht="18" customHeight="1">
      <c r="C121" s="15">
        <v>14</v>
      </c>
      <c r="D121" s="26" t="s">
        <v>117</v>
      </c>
      <c r="E121" s="17">
        <v>1219</v>
      </c>
    </row>
    <row r="122" spans="3:5" ht="18" customHeight="1">
      <c r="C122" s="15">
        <v>15</v>
      </c>
      <c r="D122" s="26" t="s">
        <v>118</v>
      </c>
      <c r="E122" s="17">
        <v>2891</v>
      </c>
    </row>
    <row r="123" spans="3:5" ht="18" customHeight="1">
      <c r="C123" s="15">
        <v>16</v>
      </c>
      <c r="D123" s="26" t="s">
        <v>119</v>
      </c>
      <c r="E123" s="17">
        <v>1528</v>
      </c>
    </row>
    <row r="124" spans="3:5" ht="18" customHeight="1">
      <c r="C124" s="15">
        <v>17</v>
      </c>
      <c r="D124" s="26" t="s">
        <v>120</v>
      </c>
      <c r="E124" s="17">
        <v>4822</v>
      </c>
    </row>
    <row r="125" spans="3:5" ht="18" customHeight="1">
      <c r="C125" s="15">
        <v>18</v>
      </c>
      <c r="D125" s="26" t="s">
        <v>121</v>
      </c>
      <c r="E125" s="17">
        <v>2268</v>
      </c>
    </row>
    <row r="126" spans="3:5" ht="18" customHeight="1">
      <c r="C126" s="37"/>
      <c r="D126" s="48" t="s">
        <v>122</v>
      </c>
      <c r="E126" s="49">
        <f>SUM(E127:E143)</f>
        <v>134668</v>
      </c>
    </row>
    <row r="127" spans="3:5" ht="18" customHeight="1">
      <c r="C127" s="15">
        <v>1</v>
      </c>
      <c r="D127" s="27" t="s">
        <v>123</v>
      </c>
      <c r="E127" s="17">
        <v>10709</v>
      </c>
    </row>
    <row r="128" spans="3:5" ht="18" customHeight="1">
      <c r="C128" s="15">
        <v>2</v>
      </c>
      <c r="D128" s="27" t="s">
        <v>124</v>
      </c>
      <c r="E128" s="17">
        <v>11057</v>
      </c>
    </row>
    <row r="129" spans="3:5" ht="18" customHeight="1">
      <c r="C129" s="15">
        <v>3</v>
      </c>
      <c r="D129" s="28" t="s">
        <v>125</v>
      </c>
      <c r="E129" s="17">
        <v>14547</v>
      </c>
    </row>
    <row r="130" spans="3:5" ht="18" customHeight="1">
      <c r="C130" s="15">
        <v>4</v>
      </c>
      <c r="D130" s="28" t="s">
        <v>126</v>
      </c>
      <c r="E130" s="17">
        <v>8827</v>
      </c>
    </row>
    <row r="131" spans="3:5" ht="18" customHeight="1">
      <c r="C131" s="15">
        <v>5</v>
      </c>
      <c r="D131" s="28" t="s">
        <v>127</v>
      </c>
      <c r="E131" s="17">
        <v>12211</v>
      </c>
    </row>
    <row r="132" spans="3:5" ht="18" customHeight="1">
      <c r="C132" s="15">
        <v>6</v>
      </c>
      <c r="D132" s="28" t="s">
        <v>128</v>
      </c>
      <c r="E132" s="17">
        <v>14271</v>
      </c>
    </row>
    <row r="133" spans="3:5" ht="18" customHeight="1">
      <c r="C133" s="15">
        <v>7</v>
      </c>
      <c r="D133" s="28" t="s">
        <v>129</v>
      </c>
      <c r="E133" s="17">
        <v>2831</v>
      </c>
    </row>
    <row r="134" spans="3:5" ht="18" customHeight="1">
      <c r="C134" s="15">
        <v>8</v>
      </c>
      <c r="D134" s="28" t="s">
        <v>130</v>
      </c>
      <c r="E134" s="17">
        <v>2764</v>
      </c>
    </row>
    <row r="135" spans="3:5" ht="18" customHeight="1">
      <c r="C135" s="15">
        <v>9</v>
      </c>
      <c r="D135" s="28" t="s">
        <v>131</v>
      </c>
      <c r="E135" s="17">
        <v>6763</v>
      </c>
    </row>
    <row r="136" spans="3:5" ht="18" customHeight="1">
      <c r="C136" s="15">
        <v>10</v>
      </c>
      <c r="D136" s="28" t="s">
        <v>132</v>
      </c>
      <c r="E136" s="17">
        <v>2118</v>
      </c>
    </row>
    <row r="137" spans="3:5" ht="18" customHeight="1">
      <c r="C137" s="15">
        <v>11</v>
      </c>
      <c r="D137" s="28" t="s">
        <v>133</v>
      </c>
      <c r="E137" s="17">
        <v>9558</v>
      </c>
    </row>
    <row r="138" spans="3:5" ht="18" customHeight="1">
      <c r="C138" s="15">
        <v>12</v>
      </c>
      <c r="D138" s="28" t="s">
        <v>134</v>
      </c>
      <c r="E138" s="17">
        <v>8447</v>
      </c>
    </row>
    <row r="139" spans="3:5" ht="18" customHeight="1">
      <c r="C139" s="15">
        <v>13</v>
      </c>
      <c r="D139" s="28" t="s">
        <v>135</v>
      </c>
      <c r="E139" s="17">
        <v>7033</v>
      </c>
    </row>
    <row r="140" spans="3:5" ht="18" customHeight="1">
      <c r="C140" s="15">
        <v>14</v>
      </c>
      <c r="D140" s="28" t="s">
        <v>136</v>
      </c>
      <c r="E140" s="17">
        <v>7094</v>
      </c>
    </row>
    <row r="141" spans="3:5" ht="18" customHeight="1">
      <c r="C141" s="15">
        <v>15</v>
      </c>
      <c r="D141" s="28" t="s">
        <v>137</v>
      </c>
      <c r="E141" s="17">
        <v>3998</v>
      </c>
    </row>
    <row r="142" spans="3:5" ht="18" customHeight="1">
      <c r="C142" s="15">
        <v>16</v>
      </c>
      <c r="D142" s="28" t="s">
        <v>138</v>
      </c>
      <c r="E142" s="17">
        <v>5541</v>
      </c>
    </row>
    <row r="143" spans="3:5" ht="18" customHeight="1">
      <c r="C143" s="15">
        <v>17</v>
      </c>
      <c r="D143" s="28" t="s">
        <v>139</v>
      </c>
      <c r="E143" s="17">
        <v>6899</v>
      </c>
    </row>
    <row r="144" spans="3:5" ht="18" customHeight="1">
      <c r="C144" s="37"/>
      <c r="D144" s="50" t="s">
        <v>140</v>
      </c>
      <c r="E144" s="51">
        <f>SUM(E145:E154)</f>
        <v>27004</v>
      </c>
    </row>
    <row r="145" spans="3:5" ht="18" customHeight="1">
      <c r="C145" s="15">
        <v>1</v>
      </c>
      <c r="D145" s="29" t="s">
        <v>141</v>
      </c>
      <c r="E145" s="17">
        <v>3869</v>
      </c>
    </row>
    <row r="146" spans="3:5" ht="18" customHeight="1">
      <c r="C146" s="15">
        <v>2</v>
      </c>
      <c r="D146" s="29" t="s">
        <v>142</v>
      </c>
      <c r="E146" s="17">
        <v>3067</v>
      </c>
    </row>
    <row r="147" spans="3:5" ht="18" customHeight="1">
      <c r="C147" s="15">
        <v>3</v>
      </c>
      <c r="D147" s="29" t="s">
        <v>143</v>
      </c>
      <c r="E147" s="17">
        <v>2351</v>
      </c>
    </row>
    <row r="148" spans="3:5" ht="18" customHeight="1">
      <c r="C148" s="15">
        <v>4</v>
      </c>
      <c r="D148" s="29" t="s">
        <v>144</v>
      </c>
      <c r="E148" s="17">
        <v>3851</v>
      </c>
    </row>
    <row r="149" spans="3:5" ht="18" customHeight="1">
      <c r="C149" s="15">
        <v>5</v>
      </c>
      <c r="D149" s="29" t="s">
        <v>145</v>
      </c>
      <c r="E149" s="17">
        <v>1443</v>
      </c>
    </row>
    <row r="150" spans="3:5" ht="18" customHeight="1">
      <c r="C150" s="15">
        <v>6</v>
      </c>
      <c r="D150" s="30" t="s">
        <v>146</v>
      </c>
      <c r="E150" s="17">
        <v>1586</v>
      </c>
    </row>
    <row r="151" spans="3:5" ht="18" customHeight="1">
      <c r="C151" s="15">
        <v>7</v>
      </c>
      <c r="D151" s="29" t="s">
        <v>147</v>
      </c>
      <c r="E151" s="17">
        <v>2652</v>
      </c>
    </row>
    <row r="152" spans="3:5" ht="18" customHeight="1">
      <c r="C152" s="15">
        <v>8</v>
      </c>
      <c r="D152" s="30" t="s">
        <v>148</v>
      </c>
      <c r="E152" s="17">
        <v>3134</v>
      </c>
    </row>
    <row r="153" spans="3:5" ht="18" customHeight="1">
      <c r="C153" s="15">
        <v>9</v>
      </c>
      <c r="D153" s="29" t="s">
        <v>149</v>
      </c>
      <c r="E153" s="17">
        <v>2826</v>
      </c>
    </row>
    <row r="154" spans="3:5" ht="18" customHeight="1">
      <c r="C154" s="31">
        <v>10</v>
      </c>
      <c r="D154" s="32" t="s">
        <v>150</v>
      </c>
      <c r="E154" s="33">
        <v>2225</v>
      </c>
    </row>
    <row r="156" spans="3:5">
      <c r="E156" s="53"/>
    </row>
    <row r="157" spans="3:5">
      <c r="E157" s="52"/>
    </row>
    <row r="163" spans="5:5">
      <c r="E163" s="52"/>
    </row>
  </sheetData>
  <mergeCells count="1">
    <mergeCell ref="C1:E1"/>
  </mergeCells>
  <printOptions horizontalCentered="1"/>
  <pageMargins left="0.45" right="0.45" top="0.47" bottom="0.49" header="0.19" footer="0.19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thongke2022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TCTK</dc:creator>
  <cp:lastModifiedBy>Home</cp:lastModifiedBy>
  <cp:lastPrinted>2023-03-07T02:42:04Z</cp:lastPrinted>
  <dcterms:created xsi:type="dcterms:W3CDTF">2022-04-18T09:45:19Z</dcterms:created>
  <dcterms:modified xsi:type="dcterms:W3CDTF">2023-03-07T03:31:22Z</dcterms:modified>
</cp:coreProperties>
</file>